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LIBRARY\24-25 BUDGET\"/>
    </mc:Choice>
  </mc:AlternateContent>
  <xr:revisionPtr revIDLastSave="0" documentId="13_ncr:1_{0F1E49A5-2C63-4746-AA6D-B103729EA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B1" sheetId="1" r:id="rId1"/>
  </sheets>
  <definedNames>
    <definedName name="_xlnm.Database">#REF!</definedName>
    <definedName name="_xlnm.Print_Area" localSheetId="0">'LB1'!$A$1:$E$59</definedName>
    <definedName name="revenu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40" i="1" s="1"/>
  <c r="D31" i="1"/>
  <c r="D40" i="1" s="1"/>
  <c r="E31" i="1"/>
  <c r="E40" i="1" s="1"/>
  <c r="E20" i="1"/>
  <c r="D20" i="1"/>
  <c r="C20" i="1"/>
</calcChain>
</file>

<file path=xl/sharedStrings.xml><?xml version="1.0" encoding="utf-8"?>
<sst xmlns="http://schemas.openxmlformats.org/spreadsheetml/2006/main" count="60" uniqueCount="59">
  <si>
    <t>TOTAL OF ALL FUNDS</t>
  </si>
  <si>
    <t>Adopted Budget</t>
  </si>
  <si>
    <t>Approved Budget</t>
  </si>
  <si>
    <t>FINANCIAL SUMMARY - RESOURCES</t>
  </si>
  <si>
    <t>STATEMENT OF INDEBTEDNESS</t>
  </si>
  <si>
    <t xml:space="preserve"> Revenue from Bonds and Other Debt </t>
  </si>
  <si>
    <t xml:space="preserve"> Interfund Transfers / Internal Service Reimbursements</t>
  </si>
  <si>
    <t xml:space="preserve"> Local Option Levy</t>
  </si>
  <si>
    <t>PROPERTY TAX LEVIES</t>
  </si>
  <si>
    <t xml:space="preserve"> Beginning Fund Balance/Net Working Capital</t>
  </si>
  <si>
    <t>All Other Resources Except Property Taxes</t>
  </si>
  <si>
    <t>Property Taxes Estimated to be Received</t>
  </si>
  <si>
    <t>Materials and Services</t>
  </si>
  <si>
    <t>Capital Outlay</t>
  </si>
  <si>
    <t>Debt Service</t>
  </si>
  <si>
    <t>Interfund Transfers</t>
  </si>
  <si>
    <t>Contingencies</t>
  </si>
  <si>
    <r>
      <t xml:space="preserve">     </t>
    </r>
    <r>
      <rPr>
        <b/>
        <sz val="10"/>
        <rFont val="MS Sans Serif"/>
        <family val="2"/>
      </rPr>
      <t>Total Requirements</t>
    </r>
  </si>
  <si>
    <r>
      <t xml:space="preserve">     Total Resources</t>
    </r>
    <r>
      <rPr>
        <sz val="10"/>
        <rFont val="MS Sans Serif"/>
        <family val="2"/>
      </rPr>
      <t xml:space="preserve"> </t>
    </r>
  </si>
  <si>
    <t xml:space="preserve">     Total Requirements</t>
  </si>
  <si>
    <t xml:space="preserve">FORM LB-1 </t>
  </si>
  <si>
    <t xml:space="preserve"> Federal, State and All Other Grants, Gifts, Allocations and Donations</t>
  </si>
  <si>
    <t>Rate or Amount Approved</t>
  </si>
  <si>
    <t>LONG TERM DEBT</t>
  </si>
  <si>
    <t xml:space="preserve">     FTE</t>
  </si>
  <si>
    <t>FINANCIAL SUMMARY - REQUIREMENTS BY OBJECT CLASSIFICATION</t>
  </si>
  <si>
    <t xml:space="preserve"> Levy For General Obligation Bonds</t>
  </si>
  <si>
    <t>Non-Departmental / Non-Program</t>
  </si>
  <si>
    <r>
      <t>Name</t>
    </r>
    <r>
      <rPr>
        <sz val="10"/>
        <rFont val="MS Sans Serif"/>
        <family val="2"/>
      </rPr>
      <t xml:space="preserve"> of Organizational Unit or Program </t>
    </r>
  </si>
  <si>
    <t>FINANCIAL SUMMARY - REQUIREMENTS BY ORGANIZATIONAL UNIT OR PROGRAM *</t>
  </si>
  <si>
    <t>Personnel Services</t>
  </si>
  <si>
    <t>Special Payments</t>
  </si>
  <si>
    <t xml:space="preserve"> Fees, Licenses, Permits, Fines, Assessments &amp; Other Service Charges</t>
  </si>
  <si>
    <t>Unappropriated Ending Balance and Reserved for Future Expenditure</t>
  </si>
  <si>
    <t xml:space="preserve"> Not Incurred on July 1</t>
  </si>
  <si>
    <t>on July 1.</t>
  </si>
  <si>
    <t>STATEMENT OF CHANGES IN ACTIVITIES and SOURCES OF FINANCING *</t>
  </si>
  <si>
    <t>General Obligation Bonds</t>
  </si>
  <si>
    <t>Other Bonds</t>
  </si>
  <si>
    <t>Other Borrowings</t>
  </si>
  <si>
    <t xml:space="preserve">Estimated Debt Outstanding </t>
  </si>
  <si>
    <t xml:space="preserve">Estimated Debt Authorized, But </t>
  </si>
  <si>
    <r>
      <t xml:space="preserve">* </t>
    </r>
    <r>
      <rPr>
        <sz val="10"/>
        <rFont val="MS Sans Serif"/>
        <family val="2"/>
      </rPr>
      <t>If more space is needed to complete any section of this form, insert lines (rows) on this sheet or add sheets.  You may delete unused lines.</t>
    </r>
  </si>
  <si>
    <t xml:space="preserve">                         NOTICE OF BUDGET HEARING               </t>
  </si>
  <si>
    <t xml:space="preserve">     Total</t>
  </si>
  <si>
    <t xml:space="preserve">  </t>
  </si>
  <si>
    <t>Actual Amount</t>
  </si>
  <si>
    <r>
      <t xml:space="preserve">     FTE</t>
    </r>
    <r>
      <rPr>
        <sz val="10"/>
        <rFont val="MS Sans Serif"/>
        <family val="2"/>
      </rPr>
      <t xml:space="preserve"> for that unit or program</t>
    </r>
  </si>
  <si>
    <t xml:space="preserve">      FTE</t>
  </si>
  <si>
    <r>
      <t xml:space="preserve">           </t>
    </r>
    <r>
      <rPr>
        <b/>
        <sz val="10"/>
        <rFont val="MS Sans Serif"/>
        <family val="2"/>
      </rPr>
      <t>Total FTE</t>
    </r>
  </si>
  <si>
    <t>Rate or Amount Imposed</t>
  </si>
  <si>
    <t>Library Operations</t>
  </si>
  <si>
    <r>
      <t xml:space="preserve"> Permanent Rate Levy      (rate limit </t>
    </r>
    <r>
      <rPr>
        <sz val="10"/>
        <rFont val="MS Sans Serif"/>
        <family val="2"/>
      </rPr>
      <t xml:space="preserve"> 0.2868 per $1,000</t>
    </r>
    <r>
      <rPr>
        <sz val="10"/>
        <rFont val="MS Sans Serif"/>
        <family val="2"/>
      </rPr>
      <t>)</t>
    </r>
  </si>
  <si>
    <t>Contact:  Maryanne Hirning</t>
  </si>
  <si>
    <t>Telephone:  503-728-3732</t>
  </si>
  <si>
    <t>Email:  mhirning@clatskanielibrary.org</t>
  </si>
  <si>
    <t>Next Year 2023-24</t>
  </si>
  <si>
    <t>2022-2023</t>
  </si>
  <si>
    <t>This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</si>
</sst>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3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127">
    <xf numFmtId="0" fontId="0" fillId="0" borderId="0" xfId="0"/>
    <xf numFmtId="38" fontId="0" fillId="0" borderId="0" xfId="0" applyNumberFormat="1"/>
    <xf numFmtId="38" fontId="0" fillId="0" borderId="0" xfId="1" applyNumberFormat="1" applyFont="1"/>
    <xf numFmtId="37" fontId="0" fillId="0" borderId="0" xfId="0" applyNumberFormat="1"/>
    <xf numFmtId="38" fontId="0" fillId="0" borderId="1" xfId="0" applyNumberFormat="1" applyBorder="1" applyAlignment="1">
      <alignment horizontal="center"/>
    </xf>
    <xf numFmtId="38" fontId="0" fillId="0" borderId="2" xfId="0" applyNumberFormat="1" applyBorder="1" applyAlignment="1">
      <alignment horizontal="center"/>
    </xf>
    <xf numFmtId="0" fontId="6" fillId="0" borderId="5" xfId="0" applyFont="1" applyBorder="1"/>
    <xf numFmtId="0" fontId="0" fillId="0" borderId="6" xfId="0" applyBorder="1"/>
    <xf numFmtId="38" fontId="0" fillId="2" borderId="6" xfId="0" applyNumberFormat="1" applyFill="1" applyBorder="1"/>
    <xf numFmtId="38" fontId="0" fillId="2" borderId="7" xfId="0" applyNumberFormat="1" applyFill="1" applyBorder="1"/>
    <xf numFmtId="38" fontId="0" fillId="0" borderId="8" xfId="1" applyNumberFormat="1" applyFon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9" xfId="1" applyNumberFormat="1" applyFon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0" fillId="0" borderId="12" xfId="0" applyNumberFormat="1" applyBorder="1" applyAlignment="1">
      <alignment horizontal="right"/>
    </xf>
    <xf numFmtId="38" fontId="5" fillId="0" borderId="13" xfId="0" applyNumberFormat="1" applyFont="1" applyBorder="1" applyAlignment="1">
      <alignment horizontal="right"/>
    </xf>
    <xf numFmtId="38" fontId="5" fillId="0" borderId="14" xfId="0" applyNumberFormat="1" applyFont="1" applyBorder="1" applyAlignment="1">
      <alignment horizontal="right"/>
    </xf>
    <xf numFmtId="38" fontId="5" fillId="0" borderId="15" xfId="0" applyNumberFormat="1" applyFont="1" applyBorder="1" applyAlignment="1">
      <alignment horizontal="right"/>
    </xf>
    <xf numFmtId="38" fontId="0" fillId="0" borderId="16" xfId="1" applyNumberFormat="1" applyFont="1" applyBorder="1" applyAlignment="1">
      <alignment horizontal="right"/>
    </xf>
    <xf numFmtId="38" fontId="0" fillId="0" borderId="18" xfId="0" applyNumberFormat="1" applyBorder="1" applyAlignment="1">
      <alignment horizontal="right"/>
    </xf>
    <xf numFmtId="37" fontId="4" fillId="0" borderId="12" xfId="0" applyNumberFormat="1" applyFont="1" applyBorder="1"/>
    <xf numFmtId="38" fontId="0" fillId="0" borderId="19" xfId="0" applyNumberFormat="1" applyBorder="1" applyAlignment="1">
      <alignment horizontal="center"/>
    </xf>
    <xf numFmtId="0" fontId="4" fillId="0" borderId="20" xfId="0" applyFont="1" applyBorder="1"/>
    <xf numFmtId="38" fontId="5" fillId="0" borderId="21" xfId="0" applyNumberFormat="1" applyFont="1" applyBorder="1" applyAlignment="1">
      <alignment horizontal="right"/>
    </xf>
    <xf numFmtId="38" fontId="5" fillId="0" borderId="22" xfId="0" applyNumberFormat="1" applyFont="1" applyBorder="1" applyAlignment="1">
      <alignment horizontal="right"/>
    </xf>
    <xf numFmtId="37" fontId="4" fillId="0" borderId="24" xfId="0" applyNumberFormat="1" applyFont="1" applyBorder="1"/>
    <xf numFmtId="37" fontId="5" fillId="0" borderId="22" xfId="0" applyNumberFormat="1" applyFont="1" applyBorder="1"/>
    <xf numFmtId="37" fontId="5" fillId="0" borderId="25" xfId="0" applyNumberFormat="1" applyFont="1" applyBorder="1"/>
    <xf numFmtId="38" fontId="0" fillId="0" borderId="23" xfId="0" applyNumberFormat="1" applyBorder="1" applyAlignment="1">
      <alignment horizontal="right"/>
    </xf>
    <xf numFmtId="38" fontId="0" fillId="0" borderId="24" xfId="0" applyNumberFormat="1" applyBorder="1" applyAlignment="1">
      <alignment horizontal="right"/>
    </xf>
    <xf numFmtId="38" fontId="5" fillId="0" borderId="26" xfId="0" applyNumberFormat="1" applyFont="1" applyBorder="1" applyAlignment="1">
      <alignment horizontal="right"/>
    </xf>
    <xf numFmtId="0" fontId="5" fillId="0" borderId="0" xfId="0" applyFont="1"/>
    <xf numFmtId="0" fontId="2" fillId="0" borderId="27" xfId="0" applyFont="1" applyBorder="1"/>
    <xf numFmtId="0" fontId="2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28" xfId="0" applyBorder="1"/>
    <xf numFmtId="0" fontId="4" fillId="0" borderId="31" xfId="0" applyFont="1" applyBorder="1"/>
    <xf numFmtId="0" fontId="4" fillId="0" borderId="32" xfId="0" applyFont="1" applyBorder="1"/>
    <xf numFmtId="38" fontId="0" fillId="2" borderId="33" xfId="1" applyNumberFormat="1" applyFont="1" applyFill="1" applyBorder="1"/>
    <xf numFmtId="38" fontId="0" fillId="2" borderId="34" xfId="1" applyNumberFormat="1" applyFont="1" applyFill="1" applyBorder="1"/>
    <xf numFmtId="38" fontId="0" fillId="2" borderId="13" xfId="0" applyNumberFormat="1" applyFill="1" applyBorder="1"/>
    <xf numFmtId="38" fontId="0" fillId="2" borderId="15" xfId="0" applyNumberFormat="1" applyFill="1" applyBorder="1"/>
    <xf numFmtId="0" fontId="4" fillId="0" borderId="35" xfId="0" applyFont="1" applyBorder="1" applyAlignment="1">
      <alignment horizontal="center"/>
    </xf>
    <xf numFmtId="0" fontId="5" fillId="0" borderId="36" xfId="0" applyFont="1" applyBorder="1"/>
    <xf numFmtId="37" fontId="4" fillId="0" borderId="37" xfId="0" applyNumberFormat="1" applyFont="1" applyBorder="1" applyAlignment="1">
      <alignment horizontal="center"/>
    </xf>
    <xf numFmtId="37" fontId="4" fillId="0" borderId="38" xfId="0" applyNumberFormat="1" applyFont="1" applyBorder="1" applyAlignment="1">
      <alignment horizontal="center"/>
    </xf>
    <xf numFmtId="0" fontId="0" fillId="0" borderId="2" xfId="0" applyBorder="1"/>
    <xf numFmtId="0" fontId="0" fillId="0" borderId="39" xfId="0" applyBorder="1"/>
    <xf numFmtId="0" fontId="0" fillId="0" borderId="40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4" fillId="0" borderId="2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0" fillId="0" borderId="51" xfId="0" applyBorder="1" applyAlignment="1">
      <alignment horizontal="center"/>
    </xf>
    <xf numFmtId="0" fontId="0" fillId="0" borderId="4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6" fontId="4" fillId="0" borderId="57" xfId="2" applyNumberFormat="1" applyFont="1" applyFill="1" applyBorder="1" applyAlignment="1">
      <alignment horizontal="center"/>
    </xf>
    <xf numFmtId="6" fontId="4" fillId="0" borderId="11" xfId="2" applyNumberFormat="1" applyFont="1" applyFill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6" fontId="4" fillId="0" borderId="10" xfId="2" applyNumberFormat="1" applyFont="1" applyFill="1" applyBorder="1" applyAlignment="1">
      <alignment horizontal="center"/>
    </xf>
    <xf numFmtId="0" fontId="4" fillId="0" borderId="63" xfId="0" applyFont="1" applyBorder="1" applyAlignment="1">
      <alignment horizontal="left"/>
    </xf>
    <xf numFmtId="0" fontId="4" fillId="0" borderId="64" xfId="0" applyFont="1" applyBorder="1" applyAlignment="1">
      <alignment horizontal="left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43" xfId="0" applyBorder="1" applyAlignment="1">
      <alignment horizontal="left"/>
    </xf>
    <xf numFmtId="6" fontId="4" fillId="0" borderId="33" xfId="2" applyNumberFormat="1" applyFont="1" applyFill="1" applyBorder="1" applyAlignment="1">
      <alignment horizontal="center"/>
    </xf>
    <xf numFmtId="6" fontId="4" fillId="0" borderId="43" xfId="2" applyNumberFormat="1" applyFont="1" applyFill="1" applyBorder="1" applyAlignment="1">
      <alignment horizontal="center"/>
    </xf>
    <xf numFmtId="0" fontId="0" fillId="0" borderId="54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6" fontId="4" fillId="0" borderId="55" xfId="2" applyNumberFormat="1" applyFont="1" applyFill="1" applyBorder="1" applyAlignment="1">
      <alignment horizontal="center"/>
    </xf>
    <xf numFmtId="6" fontId="4" fillId="0" borderId="41" xfId="2" applyNumberFormat="1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5" fillId="0" borderId="54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6" fontId="4" fillId="0" borderId="40" xfId="2" applyNumberFormat="1" applyFont="1" applyFill="1" applyBorder="1" applyAlignment="1">
      <alignment horizontal="center"/>
    </xf>
    <xf numFmtId="16" fontId="4" fillId="0" borderId="56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42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66" xfId="0" applyFont="1" applyBorder="1" applyAlignment="1">
      <alignment horizontal="left"/>
    </xf>
    <xf numFmtId="0" fontId="4" fillId="0" borderId="67" xfId="0" applyFont="1" applyBorder="1" applyAlignment="1">
      <alignment horizontal="left"/>
    </xf>
    <xf numFmtId="0" fontId="0" fillId="0" borderId="51" xfId="0" applyBorder="1" applyAlignment="1">
      <alignment horizontal="center" vertical="center" wrapText="1"/>
    </xf>
    <xf numFmtId="0" fontId="0" fillId="0" borderId="44" xfId="0" applyBorder="1" applyAlignment="1">
      <alignment horizontal="left"/>
    </xf>
    <xf numFmtId="0" fontId="0" fillId="0" borderId="40" xfId="0" applyBorder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17" xfId="0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257175</xdr:rowOff>
    </xdr:from>
    <xdr:to>
      <xdr:col>4</xdr:col>
      <xdr:colOff>1581150</xdr:colOff>
      <xdr:row>7</xdr:row>
      <xdr:rowOff>0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9220200" cy="1314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 public meeting of the Clatskanie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Library District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_will be held on June 11, 2024_ at 7:00 __am _X pm at Clatskanie Library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, Clatskanie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, Oregon. The purpose of this meeting is to discuss the budget for the fiscal year beginning July 1, 2024_ as approved by the Clatskanie Library District_Budget Committee.  A summary of the budget is presented below. A copy of the budget may be inspected or obtained at Clatskanie Library, Clatskanie,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OR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between the hours of _10:00 a.m. and 3:00 p.m. This budget is for an _X annual  __ biennial budget period.  This budget was prepared on a basis of accounting that is  _X </a:t>
          </a:r>
          <a:r>
            <a:rPr lang="en-US" sz="75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the same as __ different than used the preceding year.   If different, the major changes and their effect on the budget are: </a:t>
          </a:r>
        </a:p>
        <a:p>
          <a:pPr algn="l" rtl="1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581025</xdr:colOff>
      <xdr:row>46</xdr:row>
      <xdr:rowOff>0</xdr:rowOff>
    </xdr:from>
    <xdr:to>
      <xdr:col>3</xdr:col>
      <xdr:colOff>657225</xdr:colOff>
      <xdr:row>47</xdr:row>
      <xdr:rowOff>28575</xdr:rowOff>
    </xdr:to>
    <xdr:sp macro="" textlink="">
      <xdr:nvSpPr>
        <xdr:cNvPr id="1042" name="Text Box 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6448425" y="12896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46</xdr:row>
      <xdr:rowOff>0</xdr:rowOff>
    </xdr:from>
    <xdr:to>
      <xdr:col>3</xdr:col>
      <xdr:colOff>657225</xdr:colOff>
      <xdr:row>47</xdr:row>
      <xdr:rowOff>28575</xdr:rowOff>
    </xdr:to>
    <xdr:sp macro="" textlink="">
      <xdr:nvSpPr>
        <xdr:cNvPr id="1043" name="Text Box 5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6448425" y="12896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581025</xdr:colOff>
      <xdr:row>46</xdr:row>
      <xdr:rowOff>0</xdr:rowOff>
    </xdr:from>
    <xdr:to>
      <xdr:col>2</xdr:col>
      <xdr:colOff>657225</xdr:colOff>
      <xdr:row>47</xdr:row>
      <xdr:rowOff>28575</xdr:rowOff>
    </xdr:to>
    <xdr:sp macro="" textlink="">
      <xdr:nvSpPr>
        <xdr:cNvPr id="1044" name="Text Box 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4676775" y="12896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581025</xdr:colOff>
      <xdr:row>46</xdr:row>
      <xdr:rowOff>0</xdr:rowOff>
    </xdr:from>
    <xdr:to>
      <xdr:col>2</xdr:col>
      <xdr:colOff>657225</xdr:colOff>
      <xdr:row>47</xdr:row>
      <xdr:rowOff>28575</xdr:rowOff>
    </xdr:to>
    <xdr:sp macro="" textlink="">
      <xdr:nvSpPr>
        <xdr:cNvPr id="1045" name="Text Box 5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676775" y="12896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46</xdr:row>
      <xdr:rowOff>0</xdr:rowOff>
    </xdr:from>
    <xdr:to>
      <xdr:col>3</xdr:col>
      <xdr:colOff>657225</xdr:colOff>
      <xdr:row>47</xdr:row>
      <xdr:rowOff>28575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676775" y="10467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46</xdr:row>
      <xdr:rowOff>0</xdr:rowOff>
    </xdr:from>
    <xdr:to>
      <xdr:col>3</xdr:col>
      <xdr:colOff>657225</xdr:colOff>
      <xdr:row>47</xdr:row>
      <xdr:rowOff>28575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76775" y="10467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581025</xdr:colOff>
      <xdr:row>46</xdr:row>
      <xdr:rowOff>0</xdr:rowOff>
    </xdr:from>
    <xdr:to>
      <xdr:col>4</xdr:col>
      <xdr:colOff>657225</xdr:colOff>
      <xdr:row>47</xdr:row>
      <xdr:rowOff>28575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676775" y="10467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581025</xdr:colOff>
      <xdr:row>46</xdr:row>
      <xdr:rowOff>0</xdr:rowOff>
    </xdr:from>
    <xdr:to>
      <xdr:col>4</xdr:col>
      <xdr:colOff>657225</xdr:colOff>
      <xdr:row>47</xdr:row>
      <xdr:rowOff>28575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676775" y="104679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zoomScaleNormal="100" workbookViewId="0">
      <selection activeCell="A42" sqref="A42:E42"/>
    </sheetView>
  </sheetViews>
  <sheetFormatPr defaultRowHeight="12.75" x14ac:dyDescent="0.2"/>
  <cols>
    <col min="1" max="1" width="35.5703125" customWidth="1"/>
    <col min="2" max="2" width="25.85546875" customWidth="1"/>
    <col min="3" max="4" width="26.5703125" customWidth="1"/>
    <col min="5" max="5" width="23.85546875" customWidth="1"/>
    <col min="6" max="7" width="12" bestFit="1" customWidth="1"/>
    <col min="8" max="8" width="11.42578125" style="2" bestFit="1" customWidth="1"/>
  </cols>
  <sheetData>
    <row r="1" spans="1:5" ht="22.5" customHeight="1" thickBot="1" x14ac:dyDescent="0.4">
      <c r="A1" s="6" t="s">
        <v>20</v>
      </c>
      <c r="B1" s="58" t="s">
        <v>43</v>
      </c>
      <c r="C1" s="58"/>
      <c r="D1" s="58"/>
      <c r="E1" s="58"/>
    </row>
    <row r="2" spans="1:5" ht="13.5" customHeight="1" thickTop="1" x14ac:dyDescent="0.2">
      <c r="A2" s="32"/>
      <c r="E2" s="34"/>
    </row>
    <row r="3" spans="1:5" x14ac:dyDescent="0.2">
      <c r="A3" s="33"/>
      <c r="E3" s="35"/>
    </row>
    <row r="4" spans="1:5" x14ac:dyDescent="0.2">
      <c r="A4" s="33"/>
      <c r="E4" s="35"/>
    </row>
    <row r="5" spans="1:5" x14ac:dyDescent="0.2">
      <c r="A5" s="33"/>
      <c r="E5" s="35"/>
    </row>
    <row r="6" spans="1:5" x14ac:dyDescent="0.2">
      <c r="A6" s="33"/>
      <c r="E6" s="35"/>
    </row>
    <row r="7" spans="1:5" x14ac:dyDescent="0.2">
      <c r="A7" s="33"/>
      <c r="E7" s="35"/>
    </row>
    <row r="8" spans="1:5" ht="25.5" customHeight="1" thickBot="1" x14ac:dyDescent="0.25">
      <c r="A8" s="69" t="s">
        <v>53</v>
      </c>
      <c r="B8" s="70"/>
      <c r="C8" s="7" t="s">
        <v>54</v>
      </c>
      <c r="D8" s="70" t="s">
        <v>55</v>
      </c>
      <c r="E8" s="71"/>
    </row>
    <row r="9" spans="1:5" ht="13.5" customHeight="1" thickBot="1" x14ac:dyDescent="0.25">
      <c r="A9" s="68"/>
      <c r="B9" s="68"/>
      <c r="C9" s="68"/>
      <c r="D9" s="68"/>
      <c r="E9" s="68"/>
    </row>
    <row r="10" spans="1:5" x14ac:dyDescent="0.2">
      <c r="A10" s="59" t="s">
        <v>3</v>
      </c>
      <c r="B10" s="60"/>
      <c r="C10" s="60"/>
      <c r="D10" s="60"/>
      <c r="E10" s="61"/>
    </row>
    <row r="11" spans="1:5" x14ac:dyDescent="0.2">
      <c r="A11" s="66" t="s">
        <v>0</v>
      </c>
      <c r="B11" s="67"/>
      <c r="C11" s="45" t="s">
        <v>46</v>
      </c>
      <c r="D11" s="45" t="s">
        <v>1</v>
      </c>
      <c r="E11" s="46" t="s">
        <v>2</v>
      </c>
    </row>
    <row r="12" spans="1:5" ht="15.75" customHeight="1" x14ac:dyDescent="0.2">
      <c r="A12" s="72"/>
      <c r="B12" s="73"/>
      <c r="C12" s="50" t="s">
        <v>57</v>
      </c>
      <c r="D12" s="50" t="s">
        <v>58</v>
      </c>
      <c r="E12" s="51" t="s">
        <v>56</v>
      </c>
    </row>
    <row r="13" spans="1:5" ht="13.5" customHeight="1" x14ac:dyDescent="0.2">
      <c r="A13" s="62" t="s">
        <v>9</v>
      </c>
      <c r="B13" s="63"/>
      <c r="C13" s="20">
        <v>306483</v>
      </c>
      <c r="D13" s="20">
        <v>318500</v>
      </c>
      <c r="E13" s="20">
        <v>286500</v>
      </c>
    </row>
    <row r="14" spans="1:5" ht="13.5" customHeight="1" x14ac:dyDescent="0.2">
      <c r="A14" s="64" t="s">
        <v>32</v>
      </c>
      <c r="B14" s="65"/>
      <c r="C14" s="20">
        <v>18243</v>
      </c>
      <c r="D14" s="20">
        <v>10500</v>
      </c>
      <c r="E14" s="20">
        <v>10300</v>
      </c>
    </row>
    <row r="15" spans="1:5" x14ac:dyDescent="0.2">
      <c r="A15" s="56" t="s">
        <v>21</v>
      </c>
      <c r="B15" s="57"/>
      <c r="C15" s="20">
        <v>66543</v>
      </c>
      <c r="D15" s="20">
        <v>75000</v>
      </c>
      <c r="E15" s="20">
        <v>74500</v>
      </c>
    </row>
    <row r="16" spans="1:5" ht="14.25" customHeight="1" x14ac:dyDescent="0.2">
      <c r="A16" s="64" t="s">
        <v>5</v>
      </c>
      <c r="B16" s="65"/>
      <c r="C16" s="20">
        <v>0</v>
      </c>
      <c r="D16" s="20">
        <v>0</v>
      </c>
      <c r="E16" s="20">
        <v>0</v>
      </c>
    </row>
    <row r="17" spans="1:7" ht="14.25" customHeight="1" x14ac:dyDescent="0.2">
      <c r="A17" s="56" t="s">
        <v>6</v>
      </c>
      <c r="B17" s="57"/>
      <c r="C17" s="20">
        <v>27200</v>
      </c>
      <c r="D17" s="20">
        <v>100000</v>
      </c>
      <c r="E17" s="20">
        <v>0</v>
      </c>
    </row>
    <row r="18" spans="1:7" ht="14.25" customHeight="1" x14ac:dyDescent="0.2">
      <c r="A18" s="64" t="s">
        <v>10</v>
      </c>
      <c r="B18" s="65"/>
      <c r="C18" s="20">
        <v>0</v>
      </c>
      <c r="D18" s="20">
        <v>0</v>
      </c>
      <c r="E18" s="20">
        <v>0</v>
      </c>
    </row>
    <row r="19" spans="1:7" ht="14.25" customHeight="1" thickBot="1" x14ac:dyDescent="0.25">
      <c r="A19" s="52" t="s">
        <v>11</v>
      </c>
      <c r="B19" s="53"/>
      <c r="C19" s="25">
        <v>275304</v>
      </c>
      <c r="D19" s="25">
        <v>291845</v>
      </c>
      <c r="E19" s="25">
        <v>287520</v>
      </c>
    </row>
    <row r="20" spans="1:7" ht="14.25" customHeight="1" thickTop="1" thickBot="1" x14ac:dyDescent="0.25">
      <c r="A20" s="54" t="s">
        <v>18</v>
      </c>
      <c r="B20" s="55"/>
      <c r="C20" s="26">
        <f>SUM(C13:C19)</f>
        <v>693773</v>
      </c>
      <c r="D20" s="26">
        <f>SUM(D13:D19)</f>
        <v>795845</v>
      </c>
      <c r="E20" s="27">
        <f>SUM(E13:E19)</f>
        <v>658820</v>
      </c>
      <c r="G20" s="3"/>
    </row>
    <row r="21" spans="1:7" ht="14.25" customHeight="1" thickBot="1" x14ac:dyDescent="0.25">
      <c r="A21" s="118"/>
      <c r="B21" s="118"/>
      <c r="C21" s="118"/>
      <c r="D21" s="118"/>
      <c r="E21" s="118"/>
    </row>
    <row r="22" spans="1:7" ht="14.25" customHeight="1" x14ac:dyDescent="0.2">
      <c r="A22" s="81" t="s">
        <v>25</v>
      </c>
      <c r="B22" s="82"/>
      <c r="C22" s="82"/>
      <c r="D22" s="82"/>
      <c r="E22" s="83"/>
    </row>
    <row r="23" spans="1:7" ht="14.25" customHeight="1" x14ac:dyDescent="0.2">
      <c r="A23" s="123" t="s">
        <v>30</v>
      </c>
      <c r="B23" s="124"/>
      <c r="C23" s="12">
        <v>152917</v>
      </c>
      <c r="D23" s="13">
        <v>199700</v>
      </c>
      <c r="E23" s="13">
        <v>215700</v>
      </c>
    </row>
    <row r="24" spans="1:7" ht="14.25" customHeight="1" x14ac:dyDescent="0.2">
      <c r="A24" s="123" t="s">
        <v>12</v>
      </c>
      <c r="B24" s="124"/>
      <c r="C24" s="12">
        <v>136944</v>
      </c>
      <c r="D24" s="11">
        <v>144800</v>
      </c>
      <c r="E24" s="11">
        <v>156950</v>
      </c>
    </row>
    <row r="25" spans="1:7" ht="14.25" customHeight="1" x14ac:dyDescent="0.2">
      <c r="A25" s="123" t="s">
        <v>13</v>
      </c>
      <c r="B25" s="124"/>
      <c r="C25" s="12">
        <v>47645</v>
      </c>
      <c r="D25" s="11">
        <v>315000</v>
      </c>
      <c r="E25" s="11">
        <v>269000</v>
      </c>
    </row>
    <row r="26" spans="1:7" ht="14.25" customHeight="1" x14ac:dyDescent="0.2">
      <c r="A26" s="123" t="s">
        <v>14</v>
      </c>
      <c r="B26" s="124"/>
      <c r="C26" s="12">
        <v>0</v>
      </c>
      <c r="D26" s="11"/>
      <c r="E26" s="11"/>
    </row>
    <row r="27" spans="1:7" ht="14.25" customHeight="1" x14ac:dyDescent="0.2">
      <c r="A27" s="123" t="s">
        <v>15</v>
      </c>
      <c r="B27" s="124"/>
      <c r="C27" s="12">
        <v>27200</v>
      </c>
      <c r="D27" s="11">
        <v>100000</v>
      </c>
      <c r="E27" s="11">
        <v>0</v>
      </c>
    </row>
    <row r="28" spans="1:7" ht="14.25" customHeight="1" x14ac:dyDescent="0.2">
      <c r="A28" s="123" t="s">
        <v>16</v>
      </c>
      <c r="B28" s="124"/>
      <c r="C28" s="12">
        <v>0</v>
      </c>
      <c r="D28" s="11">
        <v>33845</v>
      </c>
      <c r="E28" s="11">
        <v>14670</v>
      </c>
    </row>
    <row r="29" spans="1:7" ht="14.25" customHeight="1" x14ac:dyDescent="0.2">
      <c r="A29" s="123" t="s">
        <v>31</v>
      </c>
      <c r="B29" s="124"/>
      <c r="C29" s="12">
        <v>0</v>
      </c>
      <c r="D29" s="11">
        <v>0</v>
      </c>
      <c r="E29" s="11">
        <v>0</v>
      </c>
    </row>
    <row r="30" spans="1:7" ht="14.25" customHeight="1" thickBot="1" x14ac:dyDescent="0.25">
      <c r="A30" s="125" t="s">
        <v>33</v>
      </c>
      <c r="B30" s="126"/>
      <c r="C30" s="18">
        <v>329067</v>
      </c>
      <c r="D30" s="19">
        <v>2500</v>
      </c>
      <c r="E30" s="19">
        <v>2500</v>
      </c>
    </row>
    <row r="31" spans="1:7" ht="14.25" customHeight="1" thickTop="1" thickBot="1" x14ac:dyDescent="0.25">
      <c r="A31" s="99" t="s">
        <v>17</v>
      </c>
      <c r="B31" s="100"/>
      <c r="C31" s="24">
        <f>SUM(C23:C30)</f>
        <v>693773</v>
      </c>
      <c r="D31" s="23">
        <f>SUM(D23:D30)</f>
        <v>795845</v>
      </c>
      <c r="E31" s="17">
        <f>SUM(E23:E30)</f>
        <v>658820</v>
      </c>
    </row>
    <row r="32" spans="1:7" ht="14.25" customHeight="1" thickBot="1" x14ac:dyDescent="0.25">
      <c r="A32" s="68"/>
      <c r="B32" s="68"/>
      <c r="C32" s="68"/>
      <c r="D32" s="68"/>
      <c r="E32" s="68"/>
    </row>
    <row r="33" spans="1:7" ht="14.25" customHeight="1" x14ac:dyDescent="0.2">
      <c r="A33" s="81" t="s">
        <v>29</v>
      </c>
      <c r="B33" s="82"/>
      <c r="C33" s="82"/>
      <c r="D33" s="82"/>
      <c r="E33" s="83"/>
    </row>
    <row r="34" spans="1:7" ht="14.25" customHeight="1" x14ac:dyDescent="0.2">
      <c r="A34" s="112" t="s">
        <v>28</v>
      </c>
      <c r="B34" s="113"/>
      <c r="C34" s="39"/>
      <c r="D34" s="8"/>
      <c r="E34" s="9"/>
    </row>
    <row r="35" spans="1:7" ht="14.25" customHeight="1" thickBot="1" x14ac:dyDescent="0.25">
      <c r="A35" s="101" t="s">
        <v>47</v>
      </c>
      <c r="B35" s="102"/>
      <c r="C35" s="40"/>
      <c r="D35" s="41"/>
      <c r="E35" s="42"/>
    </row>
    <row r="36" spans="1:7" ht="14.25" customHeight="1" x14ac:dyDescent="0.2">
      <c r="A36" s="79" t="s">
        <v>51</v>
      </c>
      <c r="B36" s="80"/>
      <c r="C36" s="10">
        <v>693773</v>
      </c>
      <c r="D36" s="11">
        <v>795845</v>
      </c>
      <c r="E36" s="11">
        <v>658820</v>
      </c>
    </row>
    <row r="37" spans="1:7" ht="14.25" customHeight="1" x14ac:dyDescent="0.2">
      <c r="A37" s="93" t="s">
        <v>48</v>
      </c>
      <c r="B37" s="94"/>
      <c r="C37" s="12">
        <v>2</v>
      </c>
      <c r="D37" s="11">
        <v>2</v>
      </c>
      <c r="E37" s="11">
        <v>2</v>
      </c>
    </row>
    <row r="38" spans="1:7" x14ac:dyDescent="0.2">
      <c r="A38" s="114" t="s">
        <v>27</v>
      </c>
      <c r="B38" s="115"/>
      <c r="C38" s="14">
        <v>0</v>
      </c>
      <c r="D38" s="14">
        <v>0</v>
      </c>
      <c r="E38" s="14">
        <v>0</v>
      </c>
      <c r="F38" s="1"/>
      <c r="G38" s="1"/>
    </row>
    <row r="39" spans="1:7" ht="13.5" thickBot="1" x14ac:dyDescent="0.25">
      <c r="A39" s="116" t="s">
        <v>24</v>
      </c>
      <c r="B39" s="117"/>
      <c r="C39" s="28">
        <v>0</v>
      </c>
      <c r="D39" s="29">
        <v>0</v>
      </c>
      <c r="E39" s="29">
        <v>0</v>
      </c>
      <c r="F39" s="1"/>
      <c r="G39" s="1"/>
    </row>
    <row r="40" spans="1:7" ht="13.5" thickTop="1" x14ac:dyDescent="0.2">
      <c r="A40" s="91" t="s">
        <v>19</v>
      </c>
      <c r="B40" s="92"/>
      <c r="C40" s="30">
        <f>SUM(C36+C38)</f>
        <v>693773</v>
      </c>
      <c r="D40" s="30">
        <f>SUM(D36+D38)</f>
        <v>795845</v>
      </c>
      <c r="E40" s="30">
        <f>SUM(E36+E38)</f>
        <v>658820</v>
      </c>
      <c r="F40" s="1"/>
      <c r="G40" s="1"/>
    </row>
    <row r="41" spans="1:7" ht="13.5" thickBot="1" x14ac:dyDescent="0.25">
      <c r="A41" s="121" t="s">
        <v>49</v>
      </c>
      <c r="B41" s="122"/>
      <c r="C41" s="15">
        <v>2</v>
      </c>
      <c r="D41" s="16">
        <v>2</v>
      </c>
      <c r="E41" s="17">
        <v>2</v>
      </c>
      <c r="F41" s="1"/>
      <c r="G41" s="1"/>
    </row>
    <row r="42" spans="1:7" ht="13.5" thickBot="1" x14ac:dyDescent="0.25">
      <c r="A42" s="84"/>
      <c r="B42" s="84"/>
      <c r="C42" s="84"/>
      <c r="D42" s="84"/>
      <c r="E42" s="84"/>
      <c r="F42" s="1"/>
      <c r="G42" s="1"/>
    </row>
    <row r="43" spans="1:7" x14ac:dyDescent="0.2">
      <c r="A43" s="81" t="s">
        <v>36</v>
      </c>
      <c r="B43" s="82"/>
      <c r="C43" s="82"/>
      <c r="D43" s="82"/>
      <c r="E43" s="83"/>
      <c r="F43" s="1"/>
      <c r="G43" s="1"/>
    </row>
    <row r="44" spans="1:7" ht="13.5" thickBot="1" x14ac:dyDescent="0.25">
      <c r="A44" s="88"/>
      <c r="B44" s="89"/>
      <c r="C44" s="89"/>
      <c r="D44" s="89"/>
      <c r="E44" s="90"/>
      <c r="F44" s="1"/>
      <c r="G44" s="1"/>
    </row>
    <row r="45" spans="1:7" ht="13.5" thickBot="1" x14ac:dyDescent="0.25">
      <c r="A45" s="84"/>
      <c r="B45" s="84"/>
      <c r="C45" s="84"/>
      <c r="D45" s="84"/>
      <c r="E45" s="84"/>
      <c r="F45" s="1" t="s">
        <v>45</v>
      </c>
      <c r="G45" s="1"/>
    </row>
    <row r="46" spans="1:7" ht="13.5" thickBot="1" x14ac:dyDescent="0.25">
      <c r="A46" s="106" t="s">
        <v>8</v>
      </c>
      <c r="B46" s="107"/>
      <c r="C46" s="107"/>
      <c r="D46" s="107"/>
      <c r="E46" s="108"/>
      <c r="F46" s="1"/>
      <c r="G46" s="1"/>
    </row>
    <row r="47" spans="1:7" x14ac:dyDescent="0.2">
      <c r="A47" s="97"/>
      <c r="B47" s="98"/>
      <c r="C47" s="21" t="s">
        <v>50</v>
      </c>
      <c r="D47" s="5" t="s">
        <v>50</v>
      </c>
      <c r="E47" s="4" t="s">
        <v>22</v>
      </c>
      <c r="F47" s="1"/>
      <c r="G47" s="1"/>
    </row>
    <row r="48" spans="1:7" x14ac:dyDescent="0.2">
      <c r="A48" s="123" t="s">
        <v>52</v>
      </c>
      <c r="B48" s="124"/>
      <c r="C48" s="47">
        <v>0.2868</v>
      </c>
      <c r="D48" s="47">
        <v>0.2868</v>
      </c>
      <c r="E48" s="47">
        <v>0.2868</v>
      </c>
      <c r="F48" s="1"/>
      <c r="G48" s="1"/>
    </row>
    <row r="49" spans="1:7" x14ac:dyDescent="0.2">
      <c r="A49" s="69" t="s">
        <v>7</v>
      </c>
      <c r="B49" s="85"/>
      <c r="C49" s="48">
        <v>0</v>
      </c>
      <c r="D49" s="48">
        <v>0</v>
      </c>
      <c r="E49" s="48">
        <v>0</v>
      </c>
      <c r="F49" s="1"/>
      <c r="G49" s="1"/>
    </row>
    <row r="50" spans="1:7" ht="13.5" thickBot="1" x14ac:dyDescent="0.25">
      <c r="A50" s="119" t="s">
        <v>26</v>
      </c>
      <c r="B50" s="120"/>
      <c r="C50" s="49">
        <v>0</v>
      </c>
      <c r="D50" s="49">
        <v>0</v>
      </c>
      <c r="E50" s="49">
        <v>0</v>
      </c>
      <c r="F50" s="1"/>
      <c r="G50" s="1"/>
    </row>
    <row r="51" spans="1:7" ht="13.5" thickBot="1" x14ac:dyDescent="0.25">
      <c r="A51" s="68"/>
      <c r="B51" s="68"/>
      <c r="C51" s="68"/>
      <c r="D51" s="68"/>
      <c r="E51" s="68"/>
      <c r="F51" s="1"/>
      <c r="G51" s="1"/>
    </row>
    <row r="52" spans="1:7" x14ac:dyDescent="0.2">
      <c r="A52" s="81" t="s">
        <v>4</v>
      </c>
      <c r="B52" s="82"/>
      <c r="C52" s="82"/>
      <c r="D52" s="82"/>
      <c r="E52" s="83"/>
      <c r="F52" s="1"/>
      <c r="G52" s="1"/>
    </row>
    <row r="53" spans="1:7" x14ac:dyDescent="0.2">
      <c r="A53" s="43" t="s">
        <v>23</v>
      </c>
      <c r="B53" s="109" t="s">
        <v>40</v>
      </c>
      <c r="C53" s="110"/>
      <c r="D53" s="109" t="s">
        <v>41</v>
      </c>
      <c r="E53" s="111"/>
      <c r="F53" s="1"/>
      <c r="G53" s="1"/>
    </row>
    <row r="54" spans="1:7" x14ac:dyDescent="0.2">
      <c r="A54" s="36"/>
      <c r="B54" s="104" t="s">
        <v>35</v>
      </c>
      <c r="C54" s="105"/>
      <c r="D54" s="76" t="s">
        <v>34</v>
      </c>
      <c r="E54" s="77"/>
      <c r="F54" s="1"/>
      <c r="G54" s="1"/>
    </row>
    <row r="55" spans="1:7" x14ac:dyDescent="0.2">
      <c r="A55" s="37" t="s">
        <v>37</v>
      </c>
      <c r="B55" s="74">
        <v>0</v>
      </c>
      <c r="C55" s="78"/>
      <c r="D55" s="74">
        <v>0</v>
      </c>
      <c r="E55" s="75"/>
      <c r="F55" s="1"/>
      <c r="G55" s="1"/>
    </row>
    <row r="56" spans="1:7" x14ac:dyDescent="0.2">
      <c r="A56" s="22" t="s">
        <v>38</v>
      </c>
      <c r="B56" s="74">
        <v>0</v>
      </c>
      <c r="C56" s="78"/>
      <c r="D56" s="74">
        <v>0</v>
      </c>
      <c r="E56" s="75"/>
      <c r="F56" s="1"/>
      <c r="G56" s="1"/>
    </row>
    <row r="57" spans="1:7" x14ac:dyDescent="0.2">
      <c r="A57" s="38" t="s">
        <v>39</v>
      </c>
      <c r="B57" s="86">
        <v>0</v>
      </c>
      <c r="C57" s="87"/>
      <c r="D57" s="74">
        <v>0</v>
      </c>
      <c r="E57" s="75"/>
      <c r="F57" s="1"/>
      <c r="G57" s="1"/>
    </row>
    <row r="58" spans="1:7" ht="13.5" thickBot="1" x14ac:dyDescent="0.25">
      <c r="A58" s="44" t="s">
        <v>44</v>
      </c>
      <c r="B58" s="95">
        <v>0</v>
      </c>
      <c r="C58" s="103"/>
      <c r="D58" s="95">
        <v>0</v>
      </c>
      <c r="E58" s="96"/>
      <c r="F58" s="1"/>
      <c r="G58" s="1"/>
    </row>
    <row r="59" spans="1:7" x14ac:dyDescent="0.2">
      <c r="A59" s="31" t="s">
        <v>42</v>
      </c>
      <c r="F59" s="1"/>
      <c r="G59" s="1"/>
    </row>
    <row r="60" spans="1:7" x14ac:dyDescent="0.2">
      <c r="F60" s="1"/>
      <c r="G60" s="1"/>
    </row>
  </sheetData>
  <mergeCells count="59">
    <mergeCell ref="A21:E21"/>
    <mergeCell ref="A15:B15"/>
    <mergeCell ref="A50:B50"/>
    <mergeCell ref="A41:B41"/>
    <mergeCell ref="A23:B23"/>
    <mergeCell ref="A24:B24"/>
    <mergeCell ref="A25:B25"/>
    <mergeCell ref="A26:B26"/>
    <mergeCell ref="A27:B27"/>
    <mergeCell ref="A28:B28"/>
    <mergeCell ref="A30:B30"/>
    <mergeCell ref="A29:B29"/>
    <mergeCell ref="A48:B48"/>
    <mergeCell ref="A42:E42"/>
    <mergeCell ref="A18:B18"/>
    <mergeCell ref="A22:E22"/>
    <mergeCell ref="D58:E58"/>
    <mergeCell ref="A47:B47"/>
    <mergeCell ref="A31:B31"/>
    <mergeCell ref="A35:B35"/>
    <mergeCell ref="B58:C58"/>
    <mergeCell ref="B54:C54"/>
    <mergeCell ref="B56:C56"/>
    <mergeCell ref="A51:E51"/>
    <mergeCell ref="A46:E46"/>
    <mergeCell ref="B53:C53"/>
    <mergeCell ref="D53:E53"/>
    <mergeCell ref="A33:E33"/>
    <mergeCell ref="A34:B34"/>
    <mergeCell ref="A32:E32"/>
    <mergeCell ref="A38:B38"/>
    <mergeCell ref="A39:B39"/>
    <mergeCell ref="D57:E57"/>
    <mergeCell ref="D55:E55"/>
    <mergeCell ref="D54:E54"/>
    <mergeCell ref="B55:C55"/>
    <mergeCell ref="A36:B36"/>
    <mergeCell ref="A52:E52"/>
    <mergeCell ref="A45:E45"/>
    <mergeCell ref="A49:B49"/>
    <mergeCell ref="D56:E56"/>
    <mergeCell ref="B57:C57"/>
    <mergeCell ref="A44:E44"/>
    <mergeCell ref="A43:E43"/>
    <mergeCell ref="A40:B40"/>
    <mergeCell ref="A37:B37"/>
    <mergeCell ref="A19:B19"/>
    <mergeCell ref="A20:B20"/>
    <mergeCell ref="A17:B17"/>
    <mergeCell ref="B1:E1"/>
    <mergeCell ref="A10:E10"/>
    <mergeCell ref="A13:B13"/>
    <mergeCell ref="A16:B16"/>
    <mergeCell ref="A11:B11"/>
    <mergeCell ref="A14:B14"/>
    <mergeCell ref="A9:E9"/>
    <mergeCell ref="A8:B8"/>
    <mergeCell ref="D8:E8"/>
    <mergeCell ref="A12:B12"/>
  </mergeCells>
  <phoneticPr fontId="2" type="noConversion"/>
  <pageMargins left="0.5" right="0.25" top="0.68" bottom="0.5" header="0.37" footer="0.5"/>
  <pageSetup scale="72" fitToHeight="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03D7FFDF89E4DBF7639588269E170" ma:contentTypeVersion="4" ma:contentTypeDescription="Create a new document." ma:contentTypeScope="" ma:versionID="4b69ef1a4f6977d133c7a1f5df0782dc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15d5c8c92c746613abf0cf58032210bc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pyToStateLib" minOccurs="0"/>
                <xsd:element ref="ns2:DocumentLocale" minOccurs="0"/>
                <xsd:element ref="ns2:Metadata" minOccurs="0"/>
                <xsd:element ref="ns2:RetentionPerio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CopyToStateLib" ma:index="8" nillable="true" ma:displayName="Copy To State Library" ma:default="0" ma:description="Set this column to 'Yes' to force your document to be archived by the Oregon State Library" ma:internalName="CopyToStateLib">
      <xsd:simpleType>
        <xsd:restriction base="dms:Boolean"/>
      </xsd:simpleType>
    </xsd:element>
    <xsd:element name="DocumentLocale" ma:index="9" nillable="true" ma:displayName="Locale" ma:default="en" ma:internalName="DocumentLocale">
      <xsd:simpleType>
        <xsd:restriction base="dms:Text">
          <xsd:maxLength value="10"/>
        </xsd:restriction>
      </xsd:simpleType>
    </xsd:element>
    <xsd:element name="Metadata" ma:index="10" nillable="true" ma:displayName="Metadata" ma:internalName="Metadata">
      <xsd:simpleType>
        <xsd:restriction base="dms:Note"/>
      </xsd:simpleType>
    </xsd:element>
    <xsd:element name="RetentionPeriodDate" ma:index="11" nillable="true" ma:displayName="Retention Period Date" ma:format="DateOnly" ma:internalName="RetentionPerio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PeriodDate xmlns="http://schemas.microsoft.com/sharepoint/v4" xsi:nil="true"/>
    <CopyToStateLib xmlns="http://schemas.microsoft.com/sharepoint/v4">false</CopyToStateLib>
    <Metadata xmlns="http://schemas.microsoft.com/sharepoint/v4" xsi:nil="true"/>
    <DocumentLocale xmlns="http://schemas.microsoft.com/sharepoint/v4">en</DocumentLocale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57EEB-9271-4907-BAAA-699E9F87D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13C439-ADA4-4264-AAC3-322C77913E84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sharepoint/v4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527CA61-65A0-4B3D-B9BA-A697E522652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5FFC6A9-0142-4258-A82A-A2200BA7E4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LB1</vt:lpstr>
      <vt:lpstr>'LB1'!Print_Area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Reddington</dc:creator>
  <cp:lastModifiedBy>CYNDI WAREN</cp:lastModifiedBy>
  <cp:lastPrinted>2024-05-15T15:16:25Z</cp:lastPrinted>
  <dcterms:created xsi:type="dcterms:W3CDTF">2001-05-03T22:24:50Z</dcterms:created>
  <dcterms:modified xsi:type="dcterms:W3CDTF">2024-05-15T15:24:39Z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NICUSA\john.roe</vt:lpwstr>
  </property>
  <property fmtid="{D5CDD505-2E9C-101B-9397-08002B2CF9AE}" pid="3" name="xd_Signature">
    <vt:lpwstr/>
  </property>
  <property fmtid="{D5CDD505-2E9C-101B-9397-08002B2CF9AE}" pid="4" name="Order">
    <vt:lpwstr>27100.0000000000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NICUSA\john.roe</vt:lpwstr>
  </property>
  <property fmtid="{D5CDD505-2E9C-101B-9397-08002B2CF9AE}" pid="8" name="_SourceUrl">
    <vt:lpwstr/>
  </property>
  <property fmtid="{D5CDD505-2E9C-101B-9397-08002B2CF9AE}" pid="9" name="_SharedFileIndex">
    <vt:lpwstr/>
  </property>
</Properties>
</file>